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5" windowHeight="5898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C44" i="1"/>
  <c r="C43"/>
  <c r="C12"/>
  <c r="C40"/>
</calcChain>
</file>

<file path=xl/sharedStrings.xml><?xml version="1.0" encoding="utf-8"?>
<sst xmlns="http://schemas.openxmlformats.org/spreadsheetml/2006/main" count="41" uniqueCount="38">
  <si>
    <t>БЛАГОТВОРИТЕЛЬНЫЙ ФОНД ПОМОЩИ МЕДИЦИНСКИМ РАБОТНИКАМ "ВБЛАГОДАРНОСТЬ"</t>
  </si>
  <si>
    <t>Бухгалтерское сопровождение</t>
  </si>
  <si>
    <t>Комиссия банка</t>
  </si>
  <si>
    <t>Лицензии</t>
  </si>
  <si>
    <t>Создание интернет-сайта</t>
  </si>
  <si>
    <t>Юридическое сопровождение</t>
  </si>
  <si>
    <t>Итого</t>
  </si>
  <si>
    <t>ОБЩИЙ РАСХОД 2020</t>
  </si>
  <si>
    <t>Статьи расхода</t>
  </si>
  <si>
    <t>Антисептик для рук</t>
  </si>
  <si>
    <t>Вимпат таблетки</t>
  </si>
  <si>
    <t>Комбинезон защитный эпидемиологичесий</t>
  </si>
  <si>
    <t>Костюм Тайвек</t>
  </si>
  <si>
    <t>Маска-респиратор 7502</t>
  </si>
  <si>
    <t>Очки защитные</t>
  </si>
  <si>
    <t>Перчатки латексные (100 шт)</t>
  </si>
  <si>
    <t>Перчатки нитриловые</t>
  </si>
  <si>
    <t>Перчатки нитриловые 100 шт размер S</t>
  </si>
  <si>
    <t>Перчатки нитриловые 100 шт размер XL</t>
  </si>
  <si>
    <t>Плакат_2011513</t>
  </si>
  <si>
    <t>Полумаска фильтрующая</t>
  </si>
  <si>
    <t>Продукты питания для врачей</t>
  </si>
  <si>
    <t>Пропиа шприц 60 мг</t>
  </si>
  <si>
    <t>Респиратор FFP2</t>
  </si>
  <si>
    <t>Респиратор ЗМ 8101</t>
  </si>
  <si>
    <t>Респиратор РК 6020 FFP2 NR D без клапана</t>
  </si>
  <si>
    <t>Респиратор РК 6031</t>
  </si>
  <si>
    <t>Тейбл тент_2011513</t>
  </si>
  <si>
    <t>Трилептал таблетки 600 мг, 50 шт</t>
  </si>
  <si>
    <t>Цераксон р-р для приема внутрь 100 мг, 10 мл</t>
  </si>
  <si>
    <t>ESS FZ Hoody  FL</t>
  </si>
  <si>
    <t>ESS PUMA Pants FL cl</t>
  </si>
  <si>
    <t>ESS PUMA Tee</t>
  </si>
  <si>
    <t>ESS Sweat Pants Closed  FL</t>
  </si>
  <si>
    <t>Training Quarter 2 Pack</t>
  </si>
  <si>
    <t>Помощь мед.работникам</t>
  </si>
  <si>
    <t>Расходы по благотворительной деятельности</t>
  </si>
  <si>
    <t>ВСЕГО</t>
  </si>
</sst>
</file>

<file path=xl/styles.xml><?xml version="1.0" encoding="utf-8"?>
<styleSheet xmlns="http://schemas.openxmlformats.org/spreadsheetml/2006/main">
  <fonts count="9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color rgb="FF003F2F"/>
      <name val="Arial"/>
    </font>
    <font>
      <sz val="9"/>
      <color rgb="FF003F2F"/>
      <name val="Arial"/>
    </font>
    <font>
      <sz val="9"/>
      <name val="Arial"/>
    </font>
    <font>
      <b/>
      <sz val="10"/>
      <color rgb="FF003F2F"/>
      <name val="Arial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/>
      <top style="thin">
        <color rgb="FFA0A0A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/>
    </xf>
    <xf numFmtId="4" fontId="6" fillId="0" borderId="5" xfId="0" applyNumberFormat="1" applyFont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 indent="1"/>
    </xf>
    <xf numFmtId="0" fontId="7" fillId="2" borderId="1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 indent="2"/>
    </xf>
    <xf numFmtId="4" fontId="8" fillId="3" borderId="0" xfId="0" applyNumberFormat="1" applyFont="1" applyFill="1" applyAlignment="1">
      <alignment horizontal="center"/>
    </xf>
    <xf numFmtId="0" fontId="8" fillId="3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44"/>
  <sheetViews>
    <sheetView tabSelected="1" topLeftCell="A13" workbookViewId="0">
      <selection activeCell="H41" sqref="H41"/>
    </sheetView>
  </sheetViews>
  <sheetFormatPr defaultColWidth="10.5" defaultRowHeight="11.4" customHeight="1" outlineLevelRow="1"/>
  <cols>
    <col min="1" max="1" width="18.625" style="1" customWidth="1"/>
    <col min="2" max="2" width="16.375" style="1" customWidth="1"/>
    <col min="3" max="3" width="18.625" style="1" customWidth="1"/>
  </cols>
  <sheetData>
    <row r="1" spans="1:7" ht="13" customHeight="1">
      <c r="A1" s="6" t="s">
        <v>0</v>
      </c>
      <c r="B1" s="6"/>
      <c r="C1" s="6"/>
      <c r="D1" s="6"/>
      <c r="E1" s="6"/>
      <c r="F1" s="6"/>
      <c r="G1" s="6"/>
    </row>
    <row r="2" spans="1:7" ht="16" customHeight="1">
      <c r="A2" s="7" t="s">
        <v>7</v>
      </c>
      <c r="B2" s="7"/>
      <c r="C2" s="7"/>
    </row>
    <row r="3" spans="1:7" s="1" customFormat="1" ht="2.0499999999999998" customHeight="1"/>
    <row r="4" spans="1:7" ht="10.95" customHeight="1">
      <c r="A4" s="2"/>
      <c r="B4" s="8"/>
      <c r="C4" s="8"/>
    </row>
    <row r="5" spans="1:7" s="1" customFormat="1" ht="2.0499999999999998" customHeight="1"/>
    <row r="6" spans="1:7" ht="15" customHeight="1">
      <c r="A6" s="9" t="s">
        <v>8</v>
      </c>
      <c r="B6" s="10"/>
      <c r="C6" s="3"/>
    </row>
    <row r="7" spans="1:7" ht="11.95" customHeight="1" outlineLevel="1">
      <c r="A7" s="11" t="s">
        <v>1</v>
      </c>
      <c r="B7" s="11"/>
      <c r="C7" s="4">
        <v>126000</v>
      </c>
    </row>
    <row r="8" spans="1:7" ht="11.95" customHeight="1" outlineLevel="1">
      <c r="A8" s="11" t="s">
        <v>2</v>
      </c>
      <c r="B8" s="11"/>
      <c r="C8" s="4">
        <v>18798.900000000001</v>
      </c>
    </row>
    <row r="9" spans="1:7" ht="11.95" customHeight="1" outlineLevel="1">
      <c r="A9" s="11" t="s">
        <v>3</v>
      </c>
      <c r="B9" s="11"/>
      <c r="C9" s="4">
        <v>2958</v>
      </c>
    </row>
    <row r="10" spans="1:7" ht="11.95" customHeight="1" outlineLevel="1">
      <c r="A10" s="11" t="s">
        <v>4</v>
      </c>
      <c r="B10" s="11"/>
      <c r="C10" s="4">
        <v>15000</v>
      </c>
    </row>
    <row r="11" spans="1:7" ht="11.95" customHeight="1" outlineLevel="1">
      <c r="A11" s="11" t="s">
        <v>5</v>
      </c>
      <c r="B11" s="11"/>
      <c r="C11" s="4">
        <v>60000</v>
      </c>
    </row>
    <row r="12" spans="1:7" ht="11.4" customHeight="1">
      <c r="A12" s="12" t="s">
        <v>6</v>
      </c>
      <c r="B12" s="12"/>
      <c r="C12" s="5">
        <f>SUM(C7:C11)</f>
        <v>222756.9</v>
      </c>
    </row>
    <row r="13" spans="1:7" ht="11.4" customHeight="1">
      <c r="A13" s="13" t="s">
        <v>9</v>
      </c>
      <c r="B13" s="13"/>
      <c r="C13" s="4">
        <v>3735</v>
      </c>
    </row>
    <row r="14" spans="1:7" ht="11.4" customHeight="1">
      <c r="A14" s="13" t="s">
        <v>10</v>
      </c>
      <c r="B14" s="13"/>
      <c r="C14" s="4">
        <v>24188</v>
      </c>
    </row>
    <row r="15" spans="1:7" ht="11.4" customHeight="1">
      <c r="A15" s="13" t="s">
        <v>11</v>
      </c>
      <c r="B15" s="13"/>
      <c r="C15" s="4">
        <v>198800</v>
      </c>
    </row>
    <row r="16" spans="1:7" ht="11.4" customHeight="1">
      <c r="A16" s="13" t="s">
        <v>12</v>
      </c>
      <c r="B16" s="13"/>
      <c r="C16" s="4">
        <v>25000</v>
      </c>
    </row>
    <row r="17" spans="1:3" ht="11.4" customHeight="1">
      <c r="A17" s="13" t="s">
        <v>13</v>
      </c>
      <c r="B17" s="13"/>
      <c r="C17" s="4">
        <v>17600</v>
      </c>
    </row>
    <row r="18" spans="1:3" ht="11.4" customHeight="1">
      <c r="A18" s="13" t="s">
        <v>14</v>
      </c>
      <c r="B18" s="13"/>
      <c r="C18" s="4">
        <v>76500</v>
      </c>
    </row>
    <row r="19" spans="1:3" ht="11.4" customHeight="1">
      <c r="A19" s="13" t="s">
        <v>15</v>
      </c>
      <c r="B19" s="13"/>
      <c r="C19" s="4">
        <v>3645</v>
      </c>
    </row>
    <row r="20" spans="1:3" ht="11.4" customHeight="1">
      <c r="A20" s="13" t="s">
        <v>16</v>
      </c>
      <c r="B20" s="13"/>
      <c r="C20" s="4">
        <v>9600</v>
      </c>
    </row>
    <row r="21" spans="1:3" ht="11.4" customHeight="1">
      <c r="A21" s="13" t="s">
        <v>17</v>
      </c>
      <c r="B21" s="13"/>
      <c r="C21" s="4">
        <v>2781</v>
      </c>
    </row>
    <row r="22" spans="1:3" ht="11.4" customHeight="1">
      <c r="A22" s="13" t="s">
        <v>18</v>
      </c>
      <c r="B22" s="13"/>
      <c r="C22" s="4">
        <v>2781</v>
      </c>
    </row>
    <row r="23" spans="1:3" ht="11.4" customHeight="1">
      <c r="A23" s="13" t="s">
        <v>19</v>
      </c>
      <c r="B23" s="13"/>
      <c r="C23" s="4">
        <v>1789.56</v>
      </c>
    </row>
    <row r="24" spans="1:3" ht="11.4" customHeight="1">
      <c r="A24" s="13" t="s">
        <v>20</v>
      </c>
      <c r="B24" s="13"/>
      <c r="C24" s="4">
        <v>117600</v>
      </c>
    </row>
    <row r="25" spans="1:3" ht="11.4" customHeight="1">
      <c r="A25" s="13" t="s">
        <v>21</v>
      </c>
      <c r="B25" s="13"/>
      <c r="C25" s="4">
        <v>14163.34</v>
      </c>
    </row>
    <row r="26" spans="1:3" ht="11.4" customHeight="1">
      <c r="A26" s="13" t="s">
        <v>22</v>
      </c>
      <c r="B26" s="13"/>
      <c r="C26" s="4">
        <v>19627</v>
      </c>
    </row>
    <row r="27" spans="1:3" ht="11.4" customHeight="1">
      <c r="A27" s="13" t="s">
        <v>23</v>
      </c>
      <c r="B27" s="13"/>
      <c r="C27" s="4">
        <v>29205</v>
      </c>
    </row>
    <row r="28" spans="1:3" ht="11.4" customHeight="1">
      <c r="A28" s="13" t="s">
        <v>24</v>
      </c>
      <c r="B28" s="13"/>
      <c r="C28" s="4">
        <v>12500</v>
      </c>
    </row>
    <row r="29" spans="1:3" ht="11.4" customHeight="1">
      <c r="A29" s="13" t="s">
        <v>25</v>
      </c>
      <c r="B29" s="13"/>
      <c r="C29" s="4">
        <v>18000</v>
      </c>
    </row>
    <row r="30" spans="1:3" ht="11.4" customHeight="1">
      <c r="A30" s="13" t="s">
        <v>26</v>
      </c>
      <c r="B30" s="13"/>
      <c r="C30" s="4">
        <v>8700</v>
      </c>
    </row>
    <row r="31" spans="1:3" ht="11.4" customHeight="1">
      <c r="A31" s="13" t="s">
        <v>27</v>
      </c>
      <c r="B31" s="13"/>
      <c r="C31" s="4">
        <v>12462.44</v>
      </c>
    </row>
    <row r="32" spans="1:3" ht="11.4" customHeight="1">
      <c r="A32" s="13" t="s">
        <v>28</v>
      </c>
      <c r="B32" s="13"/>
      <c r="C32" s="4">
        <v>7360</v>
      </c>
    </row>
    <row r="33" spans="1:3" ht="11.4" customHeight="1">
      <c r="A33" s="13" t="s">
        <v>29</v>
      </c>
      <c r="B33" s="13"/>
      <c r="C33" s="4">
        <v>28332</v>
      </c>
    </row>
    <row r="34" spans="1:3" ht="11.4" customHeight="1">
      <c r="A34" s="13" t="s">
        <v>30</v>
      </c>
      <c r="B34" s="13"/>
      <c r="C34" s="4">
        <v>598000</v>
      </c>
    </row>
    <row r="35" spans="1:3" ht="11.4" customHeight="1">
      <c r="A35" s="13" t="s">
        <v>30</v>
      </c>
      <c r="B35" s="13"/>
      <c r="C35" s="4">
        <v>2212600</v>
      </c>
    </row>
    <row r="36" spans="1:3" ht="11.4" customHeight="1">
      <c r="A36" s="13" t="s">
        <v>31</v>
      </c>
      <c r="B36" s="13"/>
      <c r="C36" s="4">
        <v>598000</v>
      </c>
    </row>
    <row r="37" spans="1:3" ht="11.4" customHeight="1">
      <c r="A37" s="13" t="s">
        <v>32</v>
      </c>
      <c r="B37" s="13"/>
      <c r="C37" s="4">
        <v>1400600</v>
      </c>
    </row>
    <row r="38" spans="1:3" ht="11.4" customHeight="1">
      <c r="A38" s="13" t="s">
        <v>33</v>
      </c>
      <c r="B38" s="13"/>
      <c r="C38" s="4">
        <v>2212600</v>
      </c>
    </row>
    <row r="39" spans="1:3" ht="11.4" customHeight="1">
      <c r="A39" s="13" t="s">
        <v>34</v>
      </c>
      <c r="B39" s="13"/>
      <c r="C39" s="4">
        <v>554600</v>
      </c>
    </row>
    <row r="40" spans="1:3" ht="11.4" customHeight="1">
      <c r="A40" s="12" t="s">
        <v>6</v>
      </c>
      <c r="B40" s="12"/>
      <c r="C40" s="5">
        <f>SUM(C13:C39)</f>
        <v>8210769.3399999999</v>
      </c>
    </row>
    <row r="41" spans="1:3" ht="11.4" customHeight="1">
      <c r="A41" s="11" t="s">
        <v>35</v>
      </c>
      <c r="B41" s="11"/>
      <c r="C41" s="4">
        <v>63400</v>
      </c>
    </row>
    <row r="42" spans="1:3" ht="11.4" customHeight="1">
      <c r="A42" s="11" t="s">
        <v>36</v>
      </c>
      <c r="B42" s="11"/>
      <c r="C42" s="4">
        <v>45844.800000000003</v>
      </c>
    </row>
    <row r="43" spans="1:3" ht="11.4" customHeight="1">
      <c r="A43" s="12" t="s">
        <v>6</v>
      </c>
      <c r="B43" s="12"/>
      <c r="C43" s="5">
        <f>SUM(C41:C42)</f>
        <v>109244.8</v>
      </c>
    </row>
    <row r="44" spans="1:3" ht="11.4" customHeight="1">
      <c r="A44" s="15" t="s">
        <v>37</v>
      </c>
      <c r="B44" s="15"/>
      <c r="C44" s="14">
        <f>C12+C40+C43</f>
        <v>8542771.040000001</v>
      </c>
    </row>
  </sheetData>
  <mergeCells count="42">
    <mergeCell ref="A41:B41"/>
    <mergeCell ref="A42:B42"/>
    <mergeCell ref="A43:B43"/>
    <mergeCell ref="A44:B44"/>
    <mergeCell ref="A37:B37"/>
    <mergeCell ref="A38:B38"/>
    <mergeCell ref="A39:B39"/>
    <mergeCell ref="A40:B40"/>
    <mergeCell ref="A12:B12"/>
    <mergeCell ref="A33:B33"/>
    <mergeCell ref="A34:B34"/>
    <mergeCell ref="A35:B35"/>
    <mergeCell ref="A36:B36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9:B9"/>
    <mergeCell ref="A10:B10"/>
    <mergeCell ref="A11:B11"/>
    <mergeCell ref="A1:G1"/>
    <mergeCell ref="A7:B7"/>
    <mergeCell ref="A8:B8"/>
    <mergeCell ref="A6:B6"/>
    <mergeCell ref="A2:C2"/>
    <mergeCell ref="B4:C4"/>
  </mergeCells>
  <pageMargins left="0.19685039370078741" right="0.19685039370078741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2021-10-13T10:09:17Z</dcterms:modified>
</cp:coreProperties>
</file>